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<sst xmlns="http://schemas.openxmlformats.org/spreadsheetml/2006/main" count="106" uniqueCount="106">
  <si>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>УТВЕРЖДАЮ</t>
  </si>
  <si>
    <t>Директор ООО "Витавтохелп"</t>
  </si>
  <si>
    <t>Самсонов Д.В.</t>
  </si>
  <si>
    <t>TL 110</t>
  </si>
  <si>
    <t>TL 112</t>
  </si>
  <si>
    <t>TL 114</t>
  </si>
  <si>
    <t>TL 115</t>
  </si>
  <si>
    <t>TL 116</t>
  </si>
  <si>
    <t>TL 120</t>
  </si>
  <si>
    <t>TL 122</t>
  </si>
  <si>
    <t>TL 135</t>
  </si>
  <si>
    <t>TL 140</t>
  </si>
  <si>
    <t>TL 142</t>
  </si>
  <si>
    <t>TL 144</t>
  </si>
  <si>
    <t>TL 146</t>
  </si>
  <si>
    <t>TL 180</t>
  </si>
  <si>
    <t>TL 184</t>
  </si>
  <si>
    <t>TL 186</t>
  </si>
  <si>
    <t>TL 182</t>
  </si>
  <si>
    <t>GNR-18*75*100</t>
  </si>
  <si>
    <t>Установка радиального пластыря</t>
  </si>
  <si>
    <t>TL 125</t>
  </si>
  <si>
    <t>Установка ремастема</t>
  </si>
  <si>
    <t>d6</t>
  </si>
  <si>
    <t>d8</t>
  </si>
  <si>
    <t>d10</t>
  </si>
  <si>
    <t>d12</t>
  </si>
  <si>
    <t>Установка камерной латки</t>
  </si>
  <si>
    <t>№0</t>
  </si>
  <si>
    <t>№1</t>
  </si>
  <si>
    <t>№2</t>
  </si>
  <si>
    <t>№3</t>
  </si>
  <si>
    <t>№4</t>
  </si>
  <si>
    <t>№5</t>
  </si>
  <si>
    <t>№6</t>
  </si>
  <si>
    <t>№7</t>
  </si>
  <si>
    <t>№7а</t>
  </si>
  <si>
    <t>№7в</t>
  </si>
  <si>
    <t>№7с</t>
  </si>
  <si>
    <t>Установка универсального пластыря</t>
  </si>
  <si>
    <t>UP3</t>
  </si>
  <si>
    <t>UP4,5</t>
  </si>
  <si>
    <t>UP6</t>
  </si>
  <si>
    <t>UP8</t>
  </si>
  <si>
    <t>Силастик</t>
  </si>
  <si>
    <t>Жгут</t>
  </si>
  <si>
    <t>Установка вентиля</t>
  </si>
  <si>
    <t>V3-20-12 (MS100)</t>
  </si>
  <si>
    <t>TR 414</t>
  </si>
  <si>
    <t>TR 413</t>
  </si>
  <si>
    <t>V3-20-6 (MS115)</t>
  </si>
  <si>
    <t>TR 501</t>
  </si>
  <si>
    <t>Клапан 41 МС</t>
  </si>
  <si>
    <t>Клапан 70 МС</t>
  </si>
  <si>
    <t>V3-20-4 (MS90)</t>
  </si>
  <si>
    <t>V3-21-10 (MS89)</t>
  </si>
  <si>
    <t>TR 418</t>
  </si>
  <si>
    <t xml:space="preserve">V3-20-7 </t>
  </si>
  <si>
    <t>Удлин-ль вентиля изогн 135</t>
  </si>
  <si>
    <t>Удлин-ль пласт. 170 мм</t>
  </si>
  <si>
    <t>Установка доп.оборудования</t>
  </si>
  <si>
    <t>колпачки</t>
  </si>
  <si>
    <t>золотник</t>
  </si>
  <si>
    <t>Вулканизация легковых и микроавтобусов</t>
  </si>
  <si>
    <t>боковины шины</t>
  </si>
  <si>
    <t>протектора</t>
  </si>
  <si>
    <t>Вулканизация грузовых автомобилей</t>
  </si>
  <si>
    <t>Боковины L&lt;99мм</t>
  </si>
  <si>
    <t>Боковины L=100-199мм</t>
  </si>
  <si>
    <t>Боковины L=200-300 мм</t>
  </si>
  <si>
    <t>Протектора D&lt;70мм</t>
  </si>
  <si>
    <t>Протектора D=71-110 мм</t>
  </si>
  <si>
    <t>Протектора D=111-150 мм</t>
  </si>
  <si>
    <t>Протектора D=151-191 мм</t>
  </si>
  <si>
    <t>Протектора D=191-210 мм</t>
  </si>
  <si>
    <t>Подушки</t>
  </si>
  <si>
    <t>косметический ремонт</t>
  </si>
  <si>
    <t>Стоимость балансировочных грузов грузовых авто</t>
  </si>
  <si>
    <t>грузовой груз 50 гр</t>
  </si>
  <si>
    <t>грузовой груз 75 гр</t>
  </si>
  <si>
    <t>грузовой груз 100 гр</t>
  </si>
  <si>
    <t>грузовой груз 150 гр</t>
  </si>
  <si>
    <t>грузовой груз 200 гр</t>
  </si>
  <si>
    <t>грузовой груз 250 гр</t>
  </si>
  <si>
    <t>грузовой груз 300 гр</t>
  </si>
  <si>
    <t>грузовой груз 350 гр</t>
  </si>
  <si>
    <t>Грузики для легкосплавных дисков</t>
  </si>
  <si>
    <t>грузик для л.дисков 10 гр</t>
  </si>
  <si>
    <t>грузик для л.дисков 5 гр</t>
  </si>
  <si>
    <t>грузик для л.дисков 15 гр</t>
  </si>
  <si>
    <t>грузик для л.дисков 20 гр</t>
  </si>
  <si>
    <t>грузик для л.дисков 25 гр</t>
  </si>
  <si>
    <t>грузик для л.дисков 30 гр</t>
  </si>
  <si>
    <t>грузик для л.дисков 35гр</t>
  </si>
  <si>
    <t>грузик для л.дисков 40гр</t>
  </si>
  <si>
    <t>грузик для л.дисков 45гр</t>
  </si>
  <si>
    <t>грузик для л.дисков 50 гр</t>
  </si>
  <si>
    <t>грузик для л.дисков 55 гр</t>
  </si>
  <si>
    <t>грузик для л.дисков 60 гр</t>
  </si>
  <si>
    <t>Углубление протектора</t>
  </si>
  <si>
    <t>До R 17</t>
  </si>
  <si>
    <t>До R 17,5</t>
  </si>
  <si>
    <t>До R 19,5</t>
  </si>
  <si>
    <t>До R 20-22,5</t>
  </si>
  <si>
    <t>Пакеты для колес</t>
  </si>
  <si>
    <t>V3-22-11 (MS58)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</si>
</sst>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3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D34" sqref="D34:D35"/>
    </sheetView>
  </sheetViews>
  <sheetFormatPr defaultColWidth="9.140625" defaultRowHeight="15"/>
  <cols>
    <col min="1" max="1" width="11.421875" style="1" customWidth="1"/>
    <col min="2" max="2" width="8.8515625" style="1" customWidth="1"/>
    <col min="3" max="3" width="1.8515625" style="2" customWidth="1"/>
    <col min="4" max="4" width="17.7109375" style="1" customWidth="1"/>
    <col min="5" max="5" width="9.421875" style="1" customWidth="1"/>
    <col min="6" max="6" width="2.140625" style="1" customWidth="1"/>
    <col min="7" max="7" width="29.421875" style="1" customWidth="1"/>
    <col min="8" max="8" width="9.28125" style="1" customWidth="1"/>
    <col min="9" max="9" width="11.57421875" style="1" customWidth="1"/>
    <col min="10" max="10" width="11.00390625" style="1" customWidth="1"/>
    <col min="11" max="16384" width="9.140625" style="1" customWidth="1"/>
  </cols>
  <sheetData>
    <row r="1" ht="17.25">
      <c r="F1" s="1" t="s">
        <v>0</v>
      </c>
    </row>
    <row r="2" ht="17.25">
      <c r="F2" s="1" t="s">
        <v>1</v>
      </c>
    </row>
    <row r="3" spans="7:8" ht="17.25">
      <c r="G3" s="49" t="s">
        <v>2</v>
      </c>
      <c r="H3" s="49"/>
    </row>
    <row r="4" ht="21.75" customHeight="1"/>
    <row r="5" spans="1:9" ht="9" customHeight="1" thickBot="1">
      <c r="A5" s="64"/>
      <c r="B5" s="64"/>
      <c r="C5" s="64"/>
      <c r="D5" s="64"/>
      <c r="E5" s="64"/>
      <c r="F5" s="64"/>
      <c r="G5" s="64"/>
      <c r="H5" s="64"/>
      <c r="I5" s="64"/>
    </row>
    <row r="6" spans="1:10" ht="46.5" customHeight="1" thickBot="1">
      <c r="A6" s="69" t="s">
        <v>20</v>
      </c>
      <c r="B6" s="44"/>
      <c r="C6" s="6"/>
      <c r="D6" s="69" t="s">
        <v>39</v>
      </c>
      <c r="E6" s="44"/>
      <c r="F6" s="8"/>
      <c r="G6" s="69" t="s">
        <v>63</v>
      </c>
      <c r="H6" s="44"/>
      <c r="I6" s="8"/>
      <c r="J6" s="7"/>
    </row>
    <row r="7" spans="1:10" ht="17.25">
      <c r="A7" s="24" t="s">
        <v>3</v>
      </c>
      <c r="B7" s="36">
        <v>33000</v>
      </c>
      <c r="C7" s="8"/>
      <c r="D7" s="11" t="s">
        <v>40</v>
      </c>
      <c r="E7" s="33">
        <v>15000</v>
      </c>
      <c r="F7" s="8"/>
      <c r="G7" s="18" t="s">
        <v>64</v>
      </c>
      <c r="H7" s="33">
        <v>40000</v>
      </c>
      <c r="I7" s="8"/>
      <c r="J7" s="7"/>
    </row>
    <row r="8" spans="1:10" ht="18" thickBot="1">
      <c r="A8" s="9" t="s">
        <v>4</v>
      </c>
      <c r="B8" s="34">
        <v>60000</v>
      </c>
      <c r="C8" s="8"/>
      <c r="D8" s="9" t="s">
        <v>41</v>
      </c>
      <c r="E8" s="34">
        <v>16000</v>
      </c>
      <c r="F8" s="8"/>
      <c r="G8" s="17" t="s">
        <v>65</v>
      </c>
      <c r="H8" s="35">
        <v>55000</v>
      </c>
      <c r="I8" s="8"/>
      <c r="J8" s="7"/>
    </row>
    <row r="9" spans="1:10" ht="16.5" customHeight="1" thickBot="1">
      <c r="A9" s="9" t="s">
        <v>5</v>
      </c>
      <c r="B9" s="34">
        <v>70000</v>
      </c>
      <c r="C9" s="8"/>
      <c r="D9" s="9" t="s">
        <v>42</v>
      </c>
      <c r="E9" s="34">
        <v>20000</v>
      </c>
      <c r="F9" s="8"/>
      <c r="G9" s="8"/>
      <c r="H9" s="8"/>
      <c r="I9" s="8"/>
      <c r="J9" s="7"/>
    </row>
    <row r="10" spans="1:10" ht="17.25">
      <c r="A10" s="9" t="s">
        <v>6</v>
      </c>
      <c r="B10" s="34">
        <v>45000</v>
      </c>
      <c r="C10" s="8"/>
      <c r="D10" s="9" t="s">
        <v>43</v>
      </c>
      <c r="E10" s="34">
        <v>25000</v>
      </c>
      <c r="F10" s="8"/>
      <c r="G10" s="45" t="s">
        <v>66</v>
      </c>
      <c r="H10" s="46"/>
      <c r="I10" s="8"/>
      <c r="J10" s="7"/>
    </row>
    <row r="11" spans="1:10" ht="18" thickBot="1">
      <c r="A11" s="9" t="s">
        <v>7</v>
      </c>
      <c r="B11" s="37">
        <v>50000</v>
      </c>
      <c r="C11" s="8"/>
      <c r="D11" s="9" t="s">
        <v>44</v>
      </c>
      <c r="E11" s="34">
        <v>28000</v>
      </c>
      <c r="F11" s="8"/>
      <c r="G11" s="47"/>
      <c r="H11" s="48"/>
      <c r="I11" s="8"/>
      <c r="J11" s="7"/>
    </row>
    <row r="12" spans="1:10" ht="18" thickBot="1">
      <c r="A12" s="9" t="s">
        <v>8</v>
      </c>
      <c r="B12" s="34">
        <v>65000</v>
      </c>
      <c r="C12" s="8"/>
      <c r="D12" s="10" t="s">
        <v>45</v>
      </c>
      <c r="E12" s="35">
        <v>30000</v>
      </c>
      <c r="F12" s="8"/>
      <c r="G12" s="22" t="s">
        <v>67</v>
      </c>
      <c r="H12" s="36">
        <v>150000</v>
      </c>
      <c r="I12" s="8"/>
      <c r="J12" s="7"/>
    </row>
    <row r="13" spans="1:10" ht="15.75" customHeight="1" thickBot="1">
      <c r="A13" s="9" t="s">
        <v>9</v>
      </c>
      <c r="B13" s="34">
        <v>100000</v>
      </c>
      <c r="C13" s="8"/>
      <c r="D13" s="8"/>
      <c r="E13" s="8"/>
      <c r="F13" s="8"/>
      <c r="G13" s="16" t="s">
        <v>68</v>
      </c>
      <c r="H13" s="34">
        <v>315000</v>
      </c>
      <c r="I13" s="8"/>
      <c r="J13" s="7"/>
    </row>
    <row r="14" spans="1:10" ht="18" thickBot="1">
      <c r="A14" s="9" t="s">
        <v>21</v>
      </c>
      <c r="B14" s="34">
        <v>130000</v>
      </c>
      <c r="C14" s="8"/>
      <c r="D14" s="69" t="s">
        <v>46</v>
      </c>
      <c r="E14" s="44"/>
      <c r="F14" s="8"/>
      <c r="G14" s="16" t="s">
        <v>69</v>
      </c>
      <c r="H14" s="34">
        <v>635000</v>
      </c>
      <c r="I14" s="8"/>
      <c r="J14" s="7"/>
    </row>
    <row r="15" spans="1:10" ht="17.25">
      <c r="A15" s="9" t="s">
        <v>10</v>
      </c>
      <c r="B15" s="34">
        <v>171000</v>
      </c>
      <c r="C15" s="8"/>
      <c r="D15" s="73" t="s">
        <v>54</v>
      </c>
      <c r="E15" s="76">
        <v>50000</v>
      </c>
      <c r="F15" s="8"/>
      <c r="G15" s="16" t="s">
        <v>70</v>
      </c>
      <c r="H15" s="34">
        <v>260000</v>
      </c>
      <c r="I15" s="8"/>
      <c r="J15" s="7"/>
    </row>
    <row r="16" spans="1:10" ht="17.25">
      <c r="A16" s="9" t="s">
        <v>11</v>
      </c>
      <c r="B16" s="34">
        <v>141000</v>
      </c>
      <c r="C16" s="8"/>
      <c r="D16" s="74"/>
      <c r="E16" s="77"/>
      <c r="F16" s="8"/>
      <c r="G16" s="16" t="s">
        <v>71</v>
      </c>
      <c r="H16" s="34">
        <v>380000</v>
      </c>
      <c r="I16" s="8"/>
      <c r="J16" s="7"/>
    </row>
    <row r="17" spans="1:10" ht="17.25" customHeight="1">
      <c r="A17" s="9" t="s">
        <v>12</v>
      </c>
      <c r="B17" s="34">
        <v>215000</v>
      </c>
      <c r="C17" s="8"/>
      <c r="D17" s="19" t="s">
        <v>50</v>
      </c>
      <c r="E17" s="40">
        <v>60000</v>
      </c>
      <c r="F17" s="8"/>
      <c r="G17" s="23" t="s">
        <v>72</v>
      </c>
      <c r="H17" s="34">
        <v>530000</v>
      </c>
      <c r="I17" s="8"/>
      <c r="J17" s="7"/>
    </row>
    <row r="18" spans="1:10" ht="17.25">
      <c r="A18" s="9" t="s">
        <v>13</v>
      </c>
      <c r="B18" s="34">
        <v>255000</v>
      </c>
      <c r="C18" s="8"/>
      <c r="D18" s="19" t="s">
        <v>57</v>
      </c>
      <c r="E18" s="40">
        <v>51000</v>
      </c>
      <c r="F18" s="8"/>
      <c r="G18" s="23" t="s">
        <v>73</v>
      </c>
      <c r="H18" s="42">
        <v>635490</v>
      </c>
      <c r="I18" s="8"/>
      <c r="J18" s="7"/>
    </row>
    <row r="19" spans="1:10" ht="17.25" customHeight="1">
      <c r="A19" s="9" t="s">
        <v>14</v>
      </c>
      <c r="B19" s="34">
        <v>625000</v>
      </c>
      <c r="C19" s="8"/>
      <c r="D19" s="19" t="s">
        <v>47</v>
      </c>
      <c r="E19" s="40">
        <v>40000</v>
      </c>
      <c r="F19" s="8"/>
      <c r="G19" s="23" t="s">
        <v>74</v>
      </c>
      <c r="H19" s="42">
        <v>741400</v>
      </c>
      <c r="I19" s="8"/>
      <c r="J19" s="7"/>
    </row>
    <row r="20" spans="1:10" ht="18.75" customHeight="1">
      <c r="A20" s="9" t="s">
        <v>15</v>
      </c>
      <c r="B20" s="34">
        <v>253000</v>
      </c>
      <c r="C20" s="8"/>
      <c r="D20" s="19" t="s">
        <v>55</v>
      </c>
      <c r="E20" s="40">
        <v>50000</v>
      </c>
      <c r="F20" s="8"/>
      <c r="G20" s="16" t="s">
        <v>75</v>
      </c>
      <c r="H20" s="34">
        <v>65000</v>
      </c>
      <c r="I20" s="8"/>
      <c r="J20" s="7"/>
    </row>
    <row r="21" spans="1:10" ht="16.5" customHeight="1" thickBot="1">
      <c r="A21" s="9" t="s">
        <v>18</v>
      </c>
      <c r="B21" s="37">
        <v>263000</v>
      </c>
      <c r="C21" s="8"/>
      <c r="D21" s="19" t="s">
        <v>105</v>
      </c>
      <c r="E21" s="40">
        <v>50000</v>
      </c>
      <c r="F21" s="8"/>
      <c r="G21" s="17" t="s">
        <v>76</v>
      </c>
      <c r="H21" s="35">
        <v>25000</v>
      </c>
      <c r="I21" s="8"/>
      <c r="J21" s="7"/>
    </row>
    <row r="22" spans="1:10" ht="15.75" customHeight="1" thickBot="1">
      <c r="A22" s="9" t="s">
        <v>16</v>
      </c>
      <c r="B22" s="34">
        <v>450000</v>
      </c>
      <c r="C22" s="8"/>
      <c r="D22" s="25" t="s">
        <v>49</v>
      </c>
      <c r="E22" s="40">
        <v>10000</v>
      </c>
      <c r="F22" s="8"/>
      <c r="G22" s="20"/>
      <c r="H22" s="21"/>
      <c r="I22" s="8"/>
      <c r="J22" s="7"/>
    </row>
    <row r="23" spans="1:10" ht="18.75" customHeight="1">
      <c r="A23" s="9" t="s">
        <v>17</v>
      </c>
      <c r="B23" s="34">
        <v>575000</v>
      </c>
      <c r="C23" s="8"/>
      <c r="D23" s="12" t="s">
        <v>48</v>
      </c>
      <c r="E23" s="37">
        <v>11000</v>
      </c>
      <c r="F23" s="8"/>
      <c r="G23" s="52" t="s">
        <v>77</v>
      </c>
      <c r="H23" s="53"/>
      <c r="I23" s="8"/>
      <c r="J23" s="7"/>
    </row>
    <row r="24" spans="1:10" ht="15" customHeight="1" thickBot="1">
      <c r="A24" s="56" t="s">
        <v>19</v>
      </c>
      <c r="B24" s="58">
        <v>46000</v>
      </c>
      <c r="C24" s="8"/>
      <c r="D24" s="12" t="s">
        <v>56</v>
      </c>
      <c r="E24" s="37">
        <v>11000</v>
      </c>
      <c r="F24" s="8"/>
      <c r="G24" s="54"/>
      <c r="H24" s="55"/>
      <c r="I24" s="8"/>
      <c r="J24" s="7"/>
    </row>
    <row r="25" spans="1:10" ht="17.25" customHeight="1" thickBot="1">
      <c r="A25" s="57"/>
      <c r="B25" s="59"/>
      <c r="C25" s="8"/>
      <c r="D25" s="12" t="s">
        <v>51</v>
      </c>
      <c r="E25" s="37">
        <v>48000</v>
      </c>
      <c r="F25" s="8"/>
      <c r="G25" s="28" t="s">
        <v>78</v>
      </c>
      <c r="H25" s="31">
        <v>6500</v>
      </c>
      <c r="I25" s="8"/>
      <c r="J25" s="7"/>
    </row>
    <row r="26" spans="3:10" ht="15" customHeight="1" thickBot="1">
      <c r="C26" s="8"/>
      <c r="D26" s="29" t="s">
        <v>52</v>
      </c>
      <c r="E26" s="41">
        <v>36000</v>
      </c>
      <c r="F26" s="8"/>
      <c r="G26" s="26" t="s">
        <v>79</v>
      </c>
      <c r="H26" s="31">
        <v>7200</v>
      </c>
      <c r="I26" s="8"/>
      <c r="J26" s="7"/>
    </row>
    <row r="27" spans="1:10" ht="18.75" customHeight="1" thickBot="1">
      <c r="A27" s="70" t="s">
        <v>22</v>
      </c>
      <c r="B27" s="71"/>
      <c r="C27" s="8"/>
      <c r="D27" s="43" t="s">
        <v>53</v>
      </c>
      <c r="E27" s="37">
        <v>42000</v>
      </c>
      <c r="F27" s="8"/>
      <c r="G27" s="26" t="s">
        <v>80</v>
      </c>
      <c r="H27" s="31">
        <v>9200</v>
      </c>
      <c r="I27" s="8"/>
      <c r="J27" s="7"/>
    </row>
    <row r="28" spans="1:9" ht="17.25" customHeight="1">
      <c r="A28" s="13" t="s">
        <v>23</v>
      </c>
      <c r="B28" s="38">
        <v>25000</v>
      </c>
      <c r="D28" s="74" t="s">
        <v>58</v>
      </c>
      <c r="E28" s="68">
        <v>47000</v>
      </c>
      <c r="F28" s="2"/>
      <c r="G28" s="26" t="s">
        <v>81</v>
      </c>
      <c r="H28" s="31">
        <v>11000</v>
      </c>
      <c r="I28" s="2"/>
    </row>
    <row r="29" spans="1:9" ht="17.25">
      <c r="A29" s="3" t="s">
        <v>24</v>
      </c>
      <c r="B29" s="37">
        <v>26000</v>
      </c>
      <c r="D29" s="74"/>
      <c r="E29" s="68"/>
      <c r="F29" s="2"/>
      <c r="G29" s="26" t="s">
        <v>82</v>
      </c>
      <c r="H29" s="31">
        <v>15000</v>
      </c>
      <c r="I29" s="2"/>
    </row>
    <row r="30" spans="1:9" ht="18" thickBot="1">
      <c r="A30" s="3" t="s">
        <v>25</v>
      </c>
      <c r="B30" s="37">
        <v>45000</v>
      </c>
      <c r="D30" s="75"/>
      <c r="E30" s="72"/>
      <c r="F30" s="2"/>
      <c r="G30" s="26" t="s">
        <v>83</v>
      </c>
      <c r="H30" s="31">
        <v>17000</v>
      </c>
      <c r="I30" s="2"/>
    </row>
    <row r="31" spans="1:9" ht="18" thickBot="1">
      <c r="A31" s="4" t="s">
        <v>26</v>
      </c>
      <c r="B31" s="39">
        <v>47000</v>
      </c>
      <c r="F31" s="2"/>
      <c r="G31" s="26" t="s">
        <v>84</v>
      </c>
      <c r="H31" s="31">
        <v>19000</v>
      </c>
      <c r="I31" s="2"/>
    </row>
    <row r="32" spans="4:9" ht="18" thickBot="1">
      <c r="D32" s="52" t="s">
        <v>60</v>
      </c>
      <c r="E32" s="53"/>
      <c r="F32" s="2"/>
      <c r="G32" s="27" t="s">
        <v>85</v>
      </c>
      <c r="H32" s="32">
        <v>25000</v>
      </c>
      <c r="I32" s="2"/>
    </row>
    <row r="33" spans="1:5" ht="33" customHeight="1" thickBot="1">
      <c r="A33" s="70" t="s">
        <v>27</v>
      </c>
      <c r="B33" s="71"/>
      <c r="D33" s="54"/>
      <c r="E33" s="55"/>
    </row>
    <row r="34" spans="1:8" ht="18" customHeight="1" thickBot="1">
      <c r="A34" s="13" t="s">
        <v>28</v>
      </c>
      <c r="B34" s="38">
        <v>13000</v>
      </c>
      <c r="D34" s="65" t="s">
        <v>59</v>
      </c>
      <c r="E34" s="67">
        <v>25000</v>
      </c>
      <c r="G34" s="60" t="s">
        <v>86</v>
      </c>
      <c r="H34" s="61"/>
    </row>
    <row r="35" spans="1:8" ht="17.25">
      <c r="A35" s="3" t="s">
        <v>29</v>
      </c>
      <c r="B35" s="37">
        <v>15000</v>
      </c>
      <c r="D35" s="66"/>
      <c r="E35" s="68"/>
      <c r="G35" s="13" t="s">
        <v>88</v>
      </c>
      <c r="H35" s="38">
        <v>300</v>
      </c>
    </row>
    <row r="36" spans="1:8" ht="17.25">
      <c r="A36" s="3" t="s">
        <v>30</v>
      </c>
      <c r="B36" s="37">
        <v>15000</v>
      </c>
      <c r="D36" s="14" t="s">
        <v>61</v>
      </c>
      <c r="E36" s="37">
        <v>2000</v>
      </c>
      <c r="G36" s="3" t="s">
        <v>87</v>
      </c>
      <c r="H36" s="37">
        <f>+H35+300</f>
        <v>600</v>
      </c>
    </row>
    <row r="37" spans="1:8" ht="18" thickBot="1">
      <c r="A37" s="3" t="s">
        <v>31</v>
      </c>
      <c r="B37" s="37">
        <v>16000</v>
      </c>
      <c r="D37" s="15" t="s">
        <v>62</v>
      </c>
      <c r="E37" s="39">
        <v>2500</v>
      </c>
      <c r="G37" s="3" t="s">
        <v>89</v>
      </c>
      <c r="H37" s="37">
        <f aca="true" t="shared" si="0" ref="H37:H46">+H36+600</f>
        <v>1200</v>
      </c>
    </row>
    <row r="38" spans="1:8" ht="18" thickBot="1">
      <c r="A38" s="3" t="s">
        <v>32</v>
      </c>
      <c r="B38" s="37">
        <v>20000</v>
      </c>
      <c r="D38" s="2"/>
      <c r="E38" s="5"/>
      <c r="G38" s="3" t="s">
        <v>90</v>
      </c>
      <c r="H38" s="37">
        <f t="shared" si="0"/>
        <v>1800</v>
      </c>
    </row>
    <row r="39" spans="1:8" ht="17.25" customHeight="1" thickBot="1">
      <c r="A39" s="3" t="s">
        <v>33</v>
      </c>
      <c r="B39" s="37">
        <v>21000</v>
      </c>
      <c r="D39" s="62" t="s">
        <v>99</v>
      </c>
      <c r="E39" s="63"/>
      <c r="G39" s="3" t="s">
        <v>91</v>
      </c>
      <c r="H39" s="37">
        <f t="shared" si="0"/>
        <v>2400</v>
      </c>
    </row>
    <row r="40" spans="1:8" ht="17.25">
      <c r="A40" s="3" t="s">
        <v>34</v>
      </c>
      <c r="B40" s="37">
        <v>24000</v>
      </c>
      <c r="D40" s="13" t="s">
        <v>100</v>
      </c>
      <c r="E40" s="38">
        <v>74000</v>
      </c>
      <c r="G40" s="3" t="s">
        <v>92</v>
      </c>
      <c r="H40" s="37">
        <f t="shared" si="0"/>
        <v>3000</v>
      </c>
    </row>
    <row r="41" spans="1:8" ht="15.75" customHeight="1">
      <c r="A41" s="3" t="s">
        <v>35</v>
      </c>
      <c r="B41" s="37">
        <v>15000</v>
      </c>
      <c r="D41" s="3" t="s">
        <v>101</v>
      </c>
      <c r="E41" s="37">
        <v>105000</v>
      </c>
      <c r="G41" s="3" t="s">
        <v>93</v>
      </c>
      <c r="H41" s="37">
        <f t="shared" si="0"/>
        <v>3600</v>
      </c>
    </row>
    <row r="42" spans="1:8" ht="17.25" customHeight="1">
      <c r="A42" s="3" t="s">
        <v>36</v>
      </c>
      <c r="B42" s="37">
        <v>11000</v>
      </c>
      <c r="D42" s="3" t="s">
        <v>102</v>
      </c>
      <c r="E42" s="37">
        <v>127000</v>
      </c>
      <c r="G42" s="3" t="s">
        <v>94</v>
      </c>
      <c r="H42" s="37">
        <f t="shared" si="0"/>
        <v>4200</v>
      </c>
    </row>
    <row r="43" spans="1:8" ht="18" thickBot="1">
      <c r="A43" s="3" t="s">
        <v>37</v>
      </c>
      <c r="B43" s="37">
        <v>30000</v>
      </c>
      <c r="D43" s="4" t="s">
        <v>103</v>
      </c>
      <c r="E43" s="39">
        <v>150000</v>
      </c>
      <c r="G43" s="3" t="s">
        <v>95</v>
      </c>
      <c r="H43" s="37">
        <f t="shared" si="0"/>
        <v>4800</v>
      </c>
    </row>
    <row r="44" spans="1:8" ht="18" thickBot="1">
      <c r="A44" s="4" t="s">
        <v>38</v>
      </c>
      <c r="B44" s="39">
        <v>40000</v>
      </c>
      <c r="G44" s="3" t="s">
        <v>96</v>
      </c>
      <c r="H44" s="37">
        <f t="shared" si="0"/>
        <v>5400</v>
      </c>
    </row>
    <row r="45" spans="7:8" ht="18" thickBot="1">
      <c r="G45" s="3" t="s">
        <v>97</v>
      </c>
      <c r="H45" s="37">
        <f t="shared" si="0"/>
        <v>6000</v>
      </c>
    </row>
    <row r="46" spans="1:8" ht="18" thickBot="1">
      <c r="A46" s="50" t="s">
        <v>104</v>
      </c>
      <c r="B46" s="51"/>
      <c r="C46" s="51"/>
      <c r="D46" s="30">
        <v>5000</v>
      </c>
      <c r="G46" s="4" t="s">
        <v>98</v>
      </c>
      <c r="H46" s="37">
        <f t="shared" si="0"/>
        <v>6600</v>
      </c>
    </row>
  </sheetData>
  <sheetProtection/>
  <mergeCells count="22">
    <mergeCell ref="D28:D30"/>
    <mergeCell ref="E15:E16"/>
    <mergeCell ref="E34:E35"/>
    <mergeCell ref="G6:H6"/>
    <mergeCell ref="G10:H11"/>
    <mergeCell ref="A6:B6"/>
    <mergeCell ref="A27:B27"/>
    <mergeCell ref="A33:B33"/>
    <mergeCell ref="D6:E6"/>
    <mergeCell ref="D14:E14"/>
    <mergeCell ref="E28:E30"/>
    <mergeCell ref="D15:D16"/>
    <mergeCell ref="G3:H3"/>
    <mergeCell ref="A46:C46"/>
    <mergeCell ref="G23:H24"/>
    <mergeCell ref="A24:A25"/>
    <mergeCell ref="B24:B25"/>
    <mergeCell ref="G34:H34"/>
    <mergeCell ref="D39:E39"/>
    <mergeCell ref="A5:I5"/>
    <mergeCell ref="D32:E33"/>
    <mergeCell ref="D34:D35"/>
  </mergeCells>
  <printOptions/>
  <pageMargins left="0.21" right="0.27" top="0.15748031496062992" bottom="0.15748031496062992" header="0.3149606299212598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2013-03-08T09:09:17Z</cp:lastPrinted>
  <dcterms:created xsi:type="dcterms:W3CDTF">2013-02-08T18:11:10Z</dcterms:created>
  <dcterms:modified xsi:type="dcterms:W3CDTF">2013-04-30T11:43:36Z</dcterms:modified>
  <cp:category/>
  <cp:version/>
  <cp:contentType/>
  <cp:contentStatus/>
</cp:coreProperties>
</file>